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llg\Documents\Marketing\Calibration\"/>
    </mc:Choice>
  </mc:AlternateContent>
  <xr:revisionPtr revIDLastSave="0" documentId="13_ncr:1_{C8B781D3-A437-4CC0-9C4F-70568202DB9C}" xr6:coauthVersionLast="45" xr6:coauthVersionMax="45" xr10:uidLastSave="{00000000-0000-0000-0000-000000000000}"/>
  <bookViews>
    <workbookView xWindow="-120" yWindow="-120" windowWidth="29040" windowHeight="15840" activeTab="1" xr2:uid="{2BDE21C8-F0F2-4DB3-AE4D-CE730FC046A2}"/>
  </bookViews>
  <sheets>
    <sheet name="Gauge Field Check Worksheet" sheetId="1" r:id="rId1"/>
    <sheet name="Example" sheetId="3" r:id="rId2"/>
  </sheets>
  <definedNames>
    <definedName name="_xlnm.Print_Area" localSheetId="1">Example!$B$3:$J$33</definedName>
    <definedName name="_xlnm.Print_Area" localSheetId="0">'Gauge Field Check Worksheet'!$B$3:$J$33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3" l="1"/>
  <c r="G17" i="3"/>
  <c r="J17" i="3" s="1"/>
  <c r="F17" i="3"/>
  <c r="I17" i="3" s="1"/>
  <c r="H16" i="3"/>
  <c r="G16" i="3"/>
  <c r="J16" i="3" s="1"/>
  <c r="F16" i="3"/>
  <c r="I16" i="3" s="1"/>
  <c r="H15" i="3"/>
  <c r="G15" i="3"/>
  <c r="F15" i="3"/>
  <c r="H14" i="3"/>
  <c r="G14" i="3"/>
  <c r="J14" i="3" s="1"/>
  <c r="F14" i="3"/>
  <c r="I14" i="3" s="1"/>
  <c r="F15" i="1"/>
  <c r="I15" i="1" s="1"/>
  <c r="I17" i="1"/>
  <c r="H17" i="1"/>
  <c r="H16" i="1"/>
  <c r="H15" i="1"/>
  <c r="H14" i="1"/>
  <c r="G15" i="1"/>
  <c r="J15" i="1" s="1"/>
  <c r="F16" i="1"/>
  <c r="I16" i="1" s="1"/>
  <c r="G16" i="1"/>
  <c r="J16" i="1" s="1"/>
  <c r="F17" i="1"/>
  <c r="G17" i="1"/>
  <c r="J17" i="1" s="1"/>
  <c r="G14" i="1"/>
  <c r="F14" i="1"/>
  <c r="J15" i="3" l="1"/>
  <c r="I15" i="3"/>
  <c r="I14" i="1"/>
  <c r="J14" i="1"/>
</calcChain>
</file>

<file path=xl/sharedStrings.xml><?xml version="1.0" encoding="utf-8"?>
<sst xmlns="http://schemas.openxmlformats.org/spreadsheetml/2006/main" count="82" uniqueCount="41">
  <si>
    <t>Target Pressure</t>
  </si>
  <si>
    <t>+500 Pa</t>
  </si>
  <si>
    <t>+50 Pa</t>
  </si>
  <si>
    <t>-50 Pa</t>
  </si>
  <si>
    <t>-500 Pa</t>
  </si>
  <si>
    <t>Measurements</t>
  </si>
  <si>
    <t>CH B (Pa)</t>
  </si>
  <si>
    <t>Field Check Gauge</t>
  </si>
  <si>
    <t>CH A (Pa)</t>
  </si>
  <si>
    <t>REF Gauge</t>
  </si>
  <si>
    <t>Difference</t>
  </si>
  <si>
    <t>CHA - REF</t>
  </si>
  <si>
    <t>CHB - REF</t>
  </si>
  <si>
    <t>Gauge - Ref (Pa)</t>
  </si>
  <si>
    <t>Requirement</t>
  </si>
  <si>
    <t>Max Delta (Pa)</t>
  </si>
  <si>
    <t>1% Agreement</t>
  </si>
  <si>
    <t>Gauge Field Check</t>
  </si>
  <si>
    <t>Results</t>
  </si>
  <si>
    <t>Pass / Fail</t>
  </si>
  <si>
    <t>CH B</t>
  </si>
  <si>
    <t>CH A</t>
  </si>
  <si>
    <t>DG-700 and DG-1000 Field Check Worksheet</t>
  </si>
  <si>
    <t xml:space="preserve">Reference Gauge Serial Number, Factory Calibration Date:  </t>
  </si>
  <si>
    <t xml:space="preserve">Gauge to be Checked:  Serial Number, Factory Calibration Date:  </t>
  </si>
  <si>
    <t xml:space="preserve">Todays Date:  </t>
  </si>
  <si>
    <r>
      <t xml:space="preserve">TEC
</t>
    </r>
    <r>
      <rPr>
        <b/>
        <sz val="12"/>
        <color rgb="FFC00000"/>
        <rFont val="Univers Condensed"/>
        <family val="2"/>
      </rPr>
      <t>(The Energy Conservatory)</t>
    </r>
  </si>
  <si>
    <t xml:space="preserve"> Syringe as pressure source (1 ml)</t>
  </si>
  <si>
    <t>25-30 feet of tubing to prevent over pressurizing</t>
  </si>
  <si>
    <t>(2) “T's” to connect the tubing</t>
  </si>
  <si>
    <t>(4) pieces of tubing cut into 6 inch lengths</t>
  </si>
  <si>
    <t>PASS implies the gauges are reading within 1% of each other</t>
  </si>
  <si>
    <t>FAIL means the gauges are not reading within 1% of each other, and may need to be factory calibrated</t>
  </si>
  <si>
    <t>Sheet calculates 1% requirement in Pascals (Pa) based on reference gauge reading</t>
  </si>
  <si>
    <t>Field Check Process Overview</t>
  </si>
  <si>
    <t>1.  Fill in Information regarding Gauge being checked and reference gauge (Yellow Fields at Top).</t>
  </si>
  <si>
    <t xml:space="preserve">2.  Make (or request from TEC) a "Gauge Calibration Comparison Kit, including: </t>
  </si>
  <si>
    <t>3.  Connect Reference and Gauge being checked as shown in the diagram to the right</t>
  </si>
  <si>
    <t>4.  Enter readings in yellow fields above to determine PASS/FAIL of Gauge</t>
  </si>
  <si>
    <t>123456, 4-July-2019</t>
  </si>
  <si>
    <t>456789, 5-May-2020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</si>
</sst>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Univers Condensed"/>
      <family val="2"/>
    </font>
    <font>
      <b/>
      <sz val="12"/>
      <color theme="1"/>
      <name val="Univers Condensed"/>
      <family val="2"/>
    </font>
    <font>
      <b/>
      <sz val="11"/>
      <color theme="1"/>
      <name val="Univers Condensed"/>
      <family val="2"/>
    </font>
    <font>
      <sz val="11"/>
      <color theme="1"/>
      <name val="Univers Condensed"/>
      <family val="2"/>
    </font>
    <font>
      <b/>
      <sz val="12"/>
      <color rgb="FFC00000"/>
      <name val="Univers Condensed"/>
      <family val="2"/>
    </font>
    <font>
      <b/>
      <sz val="16"/>
      <color rgb="FFC00000"/>
      <name val="Univers Condensed"/>
      <family val="2"/>
    </font>
    <font>
      <b/>
      <sz val="16"/>
      <color theme="1"/>
      <name val="Univers Condensed"/>
      <family val="2"/>
    </font>
    <font>
      <b/>
      <sz val="24"/>
      <color theme="1"/>
      <name val="Univers Condense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2" fillId="2" borderId="1" xfId="0" quotePrefix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2" fillId="2" borderId="0" xfId="0" applyFont="1" applyFill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Protection="1"/>
    <xf numFmtId="0" fontId="7" fillId="0" borderId="0" xfId="0" applyFont="1" applyProtection="1"/>
    <xf numFmtId="0" fontId="4" fillId="3" borderId="4" xfId="0" applyFont="1" applyFill="1" applyBorder="1" applyProtection="1">
      <protection locked="0"/>
    </xf>
    <xf numFmtId="0" fontId="1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/>
    <xf numFmtId="0" fontId="2" fillId="0" borderId="0" xfId="0" applyFont="1" applyProtection="1"/>
    <xf numFmtId="15" fontId="4" fillId="3" borderId="4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6">
    <dxf>
      <font>
        <color theme="0"/>
      </font>
    </dxf>
    <dxf>
      <font>
        <b/>
        <i val="0"/>
        <strike val="0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color theme="0"/>
      </font>
    </dxf>
    <dxf>
      <font>
        <b/>
        <i val="0"/>
        <strike val="0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177396</xdr:colOff>
      <xdr:row>2</xdr:row>
      <xdr:rowOff>85724</xdr:rowOff>
    </xdr:from>
    <xdr:to>
      <xdr:col>9</xdr:col>
      <xdr:colOff>1038225</xdr:colOff>
      <xdr:row>4</xdr:row>
      <xdr:rowOff>333375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D6D0B4-E9D5-4544-8F4C-8CF288934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0446" y="466724"/>
          <a:ext cx="1975254" cy="800101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5</xdr:col>
      <xdr:colOff>552450</xdr:colOff>
      <xdr:row>21</xdr:row>
      <xdr:rowOff>104775</xdr:rowOff>
    </xdr:from>
    <xdr:to>
      <xdr:col>8</xdr:col>
      <xdr:colOff>502928</xdr:colOff>
      <xdr:row>32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B03937-C610-45CD-8E15-99759BBAE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6025" y="6419850"/>
          <a:ext cx="3389003" cy="2162175"/>
        </a:xfrm>
        <a:prstGeom prst="rect">
          <a:avLst/>
        </a:prstGeom>
      </xdr:spPr>
    </xdr:pic>
    <xdr:clientData/>
  </xdr:twoCellAnchor>
  <xdr:twoCellAnchor editAs="oneCell">
    <xdr:from>
      <xdr:col>8</xdr:col>
      <xdr:colOff>546760</xdr:colOff>
      <xdr:row>23</xdr:row>
      <xdr:rowOff>24803</xdr:rowOff>
    </xdr:from>
    <xdr:to>
      <xdr:col>9</xdr:col>
      <xdr:colOff>1076325</xdr:colOff>
      <xdr:row>30</xdr:row>
      <xdr:rowOff>180976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05EBC11-E802-4E51-8FE6-4D8713D10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28860" y="6730403"/>
          <a:ext cx="1643990" cy="14991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177396</xdr:colOff>
      <xdr:row>2</xdr:row>
      <xdr:rowOff>85724</xdr:rowOff>
    </xdr:from>
    <xdr:to>
      <xdr:col>9</xdr:col>
      <xdr:colOff>1038225</xdr:colOff>
      <xdr:row>4</xdr:row>
      <xdr:rowOff>333375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B3E47E-55E5-40BE-A71C-312246105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9496" y="466724"/>
          <a:ext cx="1975254" cy="800101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5</xdr:col>
      <xdr:colOff>542925</xdr:colOff>
      <xdr:row>21</xdr:row>
      <xdr:rowOff>76200</xdr:rowOff>
    </xdr:from>
    <xdr:to>
      <xdr:col>8</xdr:col>
      <xdr:colOff>493403</xdr:colOff>
      <xdr:row>32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AD68DA3-61FB-4B00-B28C-54DE158E8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86500" y="6391275"/>
          <a:ext cx="3389003" cy="2162175"/>
        </a:xfrm>
        <a:prstGeom prst="rect">
          <a:avLst/>
        </a:prstGeom>
      </xdr:spPr>
    </xdr:pic>
    <xdr:clientData/>
  </xdr:twoCellAnchor>
  <xdr:twoCellAnchor editAs="oneCell">
    <xdr:from>
      <xdr:col>8</xdr:col>
      <xdr:colOff>537235</xdr:colOff>
      <xdr:row>22</xdr:row>
      <xdr:rowOff>196253</xdr:rowOff>
    </xdr:from>
    <xdr:to>
      <xdr:col>9</xdr:col>
      <xdr:colOff>1066800</xdr:colOff>
      <xdr:row>30</xdr:row>
      <xdr:rowOff>152401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7F25452-D1B9-4D12-95FB-8E1427404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19335" y="6701828"/>
          <a:ext cx="1643990" cy="14991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94F72-94B8-4FDF-9600-CDB62FD5DE6C}">
  <sheetPr>
    <pageSetUpPr fitToPage="1"/>
  </sheetPr>
  <dimension ref="B2:J34"/>
  <sheetViews>
    <sheetView workbookViewId="0"/>
  </sheetViews>
  <sheetFormatPr defaultRowHeight="15" x14ac:dyDescent="0.25"/>
  <cols>
    <col min="1" max="1" width="9.140625" style="14"/>
    <col min="2" max="2" width="26.5703125" style="14" customWidth="1"/>
    <col min="3" max="3" width="17" style="14" customWidth="1"/>
    <col min="4" max="7" width="16.7109375" style="14" customWidth="1"/>
    <col min="8" max="8" width="18.140625" style="14" customWidth="1"/>
    <col min="9" max="10" width="16.7109375" style="14" customWidth="1"/>
    <col min="11" max="16384" width="9.140625" style="14"/>
  </cols>
  <sheetData>
    <row r="2" spans="2:10" s="13" customFormat="1" x14ac:dyDescent="0.25"/>
    <row r="3" spans="2:10" ht="35.25" customHeight="1" x14ac:dyDescent="0.45">
      <c r="B3" s="9" t="s">
        <v>22</v>
      </c>
      <c r="C3" s="9"/>
      <c r="I3" s="15"/>
      <c r="J3" s="15"/>
    </row>
    <row r="4" spans="2:10" ht="8.25" customHeight="1" x14ac:dyDescent="0.25">
      <c r="I4" s="15"/>
      <c r="J4" s="15"/>
    </row>
    <row r="5" spans="2:10" ht="27.75" customHeight="1" x14ac:dyDescent="0.3">
      <c r="B5" s="16" t="s">
        <v>25</v>
      </c>
      <c r="C5" s="16"/>
      <c r="D5" s="17"/>
      <c r="E5" s="17"/>
      <c r="I5" s="15"/>
      <c r="J5" s="15"/>
    </row>
    <row r="6" spans="2:10" ht="8.25" customHeight="1" x14ac:dyDescent="0.25"/>
    <row r="7" spans="2:10" ht="30.75" customHeight="1" x14ac:dyDescent="0.25">
      <c r="B7" s="18" t="s">
        <v>24</v>
      </c>
      <c r="C7" s="18"/>
      <c r="F7" s="17"/>
      <c r="G7" s="17"/>
      <c r="H7" s="17"/>
    </row>
    <row r="8" spans="2:10" ht="11.25" customHeight="1" x14ac:dyDescent="0.25">
      <c r="B8" s="19"/>
      <c r="C8" s="19"/>
      <c r="F8" s="20"/>
    </row>
    <row r="9" spans="2:10" ht="30.75" customHeight="1" x14ac:dyDescent="0.25">
      <c r="B9" s="18" t="s">
        <v>23</v>
      </c>
      <c r="C9" s="18"/>
      <c r="F9" s="17"/>
      <c r="G9" s="17"/>
      <c r="H9" s="17"/>
    </row>
    <row r="10" spans="2:10" ht="20.25" customHeight="1" x14ac:dyDescent="0.25"/>
    <row r="11" spans="2:10" ht="48" customHeight="1" x14ac:dyDescent="0.25">
      <c r="B11" s="4" t="s">
        <v>26</v>
      </c>
      <c r="C11" s="28" t="s">
        <v>5</v>
      </c>
      <c r="D11" s="29"/>
      <c r="E11" s="30"/>
      <c r="F11" s="25" t="s">
        <v>10</v>
      </c>
      <c r="G11" s="25"/>
      <c r="H11" s="5" t="s">
        <v>14</v>
      </c>
      <c r="I11" s="25" t="s">
        <v>18</v>
      </c>
      <c r="J11" s="25"/>
    </row>
    <row r="12" spans="2:10" ht="25.5" customHeight="1" x14ac:dyDescent="0.25">
      <c r="B12" s="6" t="s">
        <v>17</v>
      </c>
      <c r="C12" s="6" t="s">
        <v>9</v>
      </c>
      <c r="D12" s="26" t="s">
        <v>7</v>
      </c>
      <c r="E12" s="27"/>
      <c r="F12" s="26" t="s">
        <v>13</v>
      </c>
      <c r="G12" s="27"/>
      <c r="H12" s="6" t="s">
        <v>16</v>
      </c>
      <c r="I12" s="26" t="s">
        <v>19</v>
      </c>
      <c r="J12" s="27"/>
    </row>
    <row r="13" spans="2:10" ht="25.5" customHeight="1" x14ac:dyDescent="0.25">
      <c r="B13" s="6" t="s">
        <v>0</v>
      </c>
      <c r="C13" s="7" t="s">
        <v>8</v>
      </c>
      <c r="D13" s="7" t="s">
        <v>8</v>
      </c>
      <c r="E13" s="7" t="s">
        <v>6</v>
      </c>
      <c r="F13" s="7" t="s">
        <v>11</v>
      </c>
      <c r="G13" s="7" t="s">
        <v>12</v>
      </c>
      <c r="H13" s="7" t="s">
        <v>15</v>
      </c>
      <c r="I13" s="7" t="s">
        <v>21</v>
      </c>
      <c r="J13" s="7" t="s">
        <v>20</v>
      </c>
    </row>
    <row r="14" spans="2:10" ht="30" customHeight="1" x14ac:dyDescent="0.25">
      <c r="B14" s="8" t="s">
        <v>1</v>
      </c>
      <c r="C14" s="1"/>
      <c r="D14" s="1"/>
      <c r="E14" s="1"/>
      <c r="F14" s="2">
        <f>D14-C14</f>
        <v>0</v>
      </c>
      <c r="G14" s="2">
        <f>E14-C14</f>
        <v>0</v>
      </c>
      <c r="H14" s="11">
        <f>0.01*C14</f>
        <v>0</v>
      </c>
      <c r="I14" s="3" t="str">
        <f t="shared" ref="I14:I15" si="0">IF(ABS(F14)&lt;=ABS(H14),"PASS","FAIL")</f>
        <v>PASS</v>
      </c>
      <c r="J14" s="3" t="str">
        <f t="shared" ref="J14:J15" si="1">IF(ABS(G14)&lt;=ABS(H14),"PASS","FAIL")</f>
        <v>PASS</v>
      </c>
    </row>
    <row r="15" spans="2:10" ht="30" customHeight="1" x14ac:dyDescent="0.25">
      <c r="B15" s="8" t="s">
        <v>2</v>
      </c>
      <c r="C15" s="1"/>
      <c r="D15" s="1"/>
      <c r="E15" s="1"/>
      <c r="F15" s="2">
        <f>D15-C15</f>
        <v>0</v>
      </c>
      <c r="G15" s="2">
        <f>E15-C15</f>
        <v>0</v>
      </c>
      <c r="H15" s="11">
        <f>0.01*C15</f>
        <v>0</v>
      </c>
      <c r="I15" s="3" t="str">
        <f t="shared" si="0"/>
        <v>PASS</v>
      </c>
      <c r="J15" s="3" t="str">
        <f t="shared" si="1"/>
        <v>PASS</v>
      </c>
    </row>
    <row r="16" spans="2:10" ht="30" customHeight="1" x14ac:dyDescent="0.25">
      <c r="B16" s="8" t="s">
        <v>3</v>
      </c>
      <c r="C16" s="1"/>
      <c r="D16" s="1"/>
      <c r="E16" s="1"/>
      <c r="F16" s="2">
        <f>D16-C16</f>
        <v>0</v>
      </c>
      <c r="G16" s="2">
        <f>E16-C16</f>
        <v>0</v>
      </c>
      <c r="H16" s="11">
        <f>0.01*C16</f>
        <v>0</v>
      </c>
      <c r="I16" s="3" t="str">
        <f>IF(ABS(F16)&lt;=ABS(H16),"PASS","FAIL")</f>
        <v>PASS</v>
      </c>
      <c r="J16" s="3" t="str">
        <f>IF(ABS(G16)&lt;=ABS(H16),"PASS","FAIL")</f>
        <v>PASS</v>
      </c>
    </row>
    <row r="17" spans="2:10" ht="30" customHeight="1" x14ac:dyDescent="0.25">
      <c r="B17" s="8" t="s">
        <v>4</v>
      </c>
      <c r="C17" s="1"/>
      <c r="D17" s="1"/>
      <c r="E17" s="1"/>
      <c r="F17" s="2">
        <f>D17-C17</f>
        <v>0</v>
      </c>
      <c r="G17" s="2">
        <f>E17-C17</f>
        <v>0</v>
      </c>
      <c r="H17" s="11">
        <f>0.01*C17</f>
        <v>0</v>
      </c>
      <c r="I17" s="3" t="str">
        <f t="shared" ref="I17" si="2">IF(ABS(F17)&lt;=ABS(H17),"PASS","FAIL")</f>
        <v>PASS</v>
      </c>
      <c r="J17" s="3" t="str">
        <f t="shared" ref="J17" si="3">IF(ABS(G17)&lt;=ABS(H17),"PASS","FAIL")</f>
        <v>PASS</v>
      </c>
    </row>
    <row r="18" spans="2:10" ht="26.25" customHeight="1" x14ac:dyDescent="0.25">
      <c r="B18" s="15"/>
      <c r="C18" s="15"/>
      <c r="D18" s="15"/>
      <c r="E18" s="15"/>
      <c r="F18" s="15"/>
      <c r="G18" s="15"/>
      <c r="H18" s="15"/>
      <c r="I18" s="15"/>
      <c r="J18" s="15"/>
    </row>
    <row r="19" spans="2:10" ht="18.75" x14ac:dyDescent="0.25">
      <c r="B19" s="12" t="s">
        <v>34</v>
      </c>
      <c r="C19" s="10"/>
      <c r="D19" s="15"/>
      <c r="E19" s="15"/>
      <c r="F19" s="15"/>
      <c r="G19" s="15"/>
      <c r="H19" s="15"/>
      <c r="I19" s="15"/>
      <c r="J19" s="15"/>
    </row>
    <row r="20" spans="2:10" x14ac:dyDescent="0.25">
      <c r="D20" s="15"/>
      <c r="E20" s="15"/>
      <c r="F20" s="15"/>
      <c r="G20" s="15"/>
      <c r="H20" s="15"/>
      <c r="I20" s="15"/>
      <c r="J20" s="15"/>
    </row>
    <row r="21" spans="2:10" ht="15.75" x14ac:dyDescent="0.25">
      <c r="B21" s="21" t="s">
        <v>35</v>
      </c>
      <c r="D21" s="15"/>
      <c r="E21" s="15"/>
      <c r="F21" s="15"/>
      <c r="G21" s="15"/>
      <c r="H21" s="15"/>
      <c r="I21" s="15"/>
      <c r="J21" s="15"/>
    </row>
    <row r="22" spans="2:10" x14ac:dyDescent="0.25">
      <c r="B22" s="15"/>
      <c r="C22" s="15"/>
      <c r="D22" s="15"/>
      <c r="E22" s="15"/>
      <c r="F22" s="15"/>
      <c r="G22" s="15"/>
      <c r="H22" s="15"/>
      <c r="I22" s="15"/>
      <c r="J22" s="15"/>
    </row>
    <row r="23" spans="2:10" ht="15.75" x14ac:dyDescent="0.25">
      <c r="B23" s="22" t="s">
        <v>36</v>
      </c>
      <c r="C23" s="22"/>
      <c r="D23" s="15"/>
      <c r="E23" s="15"/>
      <c r="F23" s="15"/>
      <c r="G23" s="15"/>
      <c r="H23" s="15"/>
      <c r="I23" s="15"/>
      <c r="J23" s="15"/>
    </row>
    <row r="24" spans="2:10" x14ac:dyDescent="0.25">
      <c r="B24" s="15" t="s">
        <v>27</v>
      </c>
      <c r="C24" s="15"/>
      <c r="D24" s="15"/>
      <c r="E24" s="15"/>
      <c r="F24" s="15"/>
      <c r="G24" s="15"/>
      <c r="H24" s="15"/>
      <c r="I24" s="15"/>
      <c r="J24" s="15"/>
    </row>
    <row r="25" spans="2:10" x14ac:dyDescent="0.25">
      <c r="B25" s="15" t="s">
        <v>28</v>
      </c>
      <c r="C25" s="15"/>
      <c r="D25" s="15"/>
      <c r="E25" s="15"/>
      <c r="F25" s="15"/>
      <c r="G25" s="15"/>
      <c r="H25" s="15"/>
      <c r="I25" s="15"/>
      <c r="J25" s="15"/>
    </row>
    <row r="26" spans="2:10" x14ac:dyDescent="0.25">
      <c r="B26" s="15" t="s">
        <v>29</v>
      </c>
      <c r="C26" s="15"/>
      <c r="D26" s="15"/>
      <c r="E26" s="15"/>
      <c r="F26" s="15"/>
      <c r="G26" s="15"/>
      <c r="H26" s="15"/>
      <c r="I26" s="15"/>
      <c r="J26" s="15"/>
    </row>
    <row r="27" spans="2:10" x14ac:dyDescent="0.25">
      <c r="B27" s="15" t="s">
        <v>30</v>
      </c>
      <c r="C27" s="15"/>
      <c r="D27" s="15"/>
      <c r="E27" s="15"/>
      <c r="F27" s="15"/>
      <c r="G27" s="15"/>
      <c r="H27" s="15"/>
      <c r="I27" s="15"/>
      <c r="J27" s="15"/>
    </row>
    <row r="28" spans="2:10" x14ac:dyDescent="0.25">
      <c r="B28" s="15"/>
      <c r="C28" s="15"/>
      <c r="D28" s="15"/>
      <c r="E28" s="15"/>
      <c r="F28" s="15"/>
      <c r="G28" s="15"/>
      <c r="H28" s="15"/>
      <c r="I28" s="15"/>
      <c r="J28" s="15"/>
    </row>
    <row r="29" spans="2:10" ht="15.75" x14ac:dyDescent="0.25">
      <c r="B29" s="23" t="s">
        <v>37</v>
      </c>
      <c r="C29" s="23"/>
      <c r="D29" s="15"/>
      <c r="E29" s="15"/>
      <c r="F29" s="15"/>
      <c r="G29" s="15"/>
      <c r="H29" s="15"/>
      <c r="I29" s="15"/>
      <c r="J29" s="15"/>
    </row>
    <row r="30" spans="2:10" x14ac:dyDescent="0.25">
      <c r="B30" s="15"/>
      <c r="C30" s="15"/>
      <c r="D30" s="15"/>
      <c r="E30" s="15"/>
      <c r="F30" s="15"/>
      <c r="G30" s="15"/>
      <c r="H30" s="15"/>
      <c r="I30" s="15"/>
      <c r="J30" s="15"/>
    </row>
    <row r="31" spans="2:10" ht="15.75" x14ac:dyDescent="0.25">
      <c r="B31" s="23" t="s">
        <v>38</v>
      </c>
      <c r="C31" s="23"/>
      <c r="D31" s="15"/>
      <c r="E31" s="15"/>
      <c r="F31" s="15"/>
      <c r="G31" s="15"/>
      <c r="H31" s="15"/>
      <c r="I31" s="15"/>
      <c r="J31" s="15"/>
    </row>
    <row r="32" spans="2:10" x14ac:dyDescent="0.25">
      <c r="B32" s="14" t="s">
        <v>33</v>
      </c>
      <c r="C32" s="15"/>
      <c r="D32" s="15"/>
      <c r="E32" s="15"/>
      <c r="F32" s="15"/>
      <c r="G32" s="15"/>
      <c r="H32" s="15"/>
      <c r="I32" s="15"/>
      <c r="J32" s="15"/>
    </row>
    <row r="33" spans="2:10" x14ac:dyDescent="0.25">
      <c r="B33" s="15" t="s">
        <v>31</v>
      </c>
      <c r="C33" s="15"/>
      <c r="D33" s="15"/>
      <c r="E33" s="15"/>
      <c r="F33" s="15"/>
      <c r="G33" s="15"/>
      <c r="H33" s="15"/>
      <c r="I33" s="15"/>
      <c r="J33" s="15"/>
    </row>
    <row r="34" spans="2:10" x14ac:dyDescent="0.25">
      <c r="B34" s="15" t="s">
        <v>32</v>
      </c>
    </row>
  </sheetData>
  <sheetProtection algorithmName="SHA-512" hashValue="h1mw1gHwLASUHWagAHGROu37LgCfJC+e6IabMvf7eSk5yfx96JUSxs+0wUN9nSRGtS0/yqalReskRHdsDYGsJw==" saltValue="EysK/0cqZZ31QW5NtKIuSA==" spinCount="100000" sheet="1" objects="1" scenarios="1" selectLockedCells="1"/>
  <mergeCells count="6">
    <mergeCell ref="F11:G11"/>
    <mergeCell ref="D12:E12"/>
    <mergeCell ref="F12:G12"/>
    <mergeCell ref="I11:J11"/>
    <mergeCell ref="I12:J12"/>
    <mergeCell ref="C11:E11"/>
  </mergeCells>
  <conditionalFormatting sqref="I14:J17">
    <cfRule type="cellIs" dxfId="5" priority="2" operator="equal">
      <formula>"FAIL"</formula>
    </cfRule>
    <cfRule type="cellIs" dxfId="4" priority="3" operator="equal">
      <formula>"PASS"</formula>
    </cfRule>
  </conditionalFormatting>
  <conditionalFormatting sqref="H14:H17">
    <cfRule type="cellIs" dxfId="3" priority="1" operator="equal">
      <formula>0</formula>
    </cfRule>
  </conditionalFormatting>
  <pageMargins left="0.7" right="0.7" top="0.75" bottom="0.75" header="0.3" footer="0.3"/>
  <pageSetup scale="7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CD7E6-C580-4335-8C03-DDEEEDBDD5FA}">
  <sheetPr>
    <pageSetUpPr fitToPage="1"/>
  </sheetPr>
  <dimension ref="B2:J34"/>
  <sheetViews>
    <sheetView tabSelected="1" workbookViewId="0"/>
  </sheetViews>
  <sheetFormatPr defaultRowHeight="15" x14ac:dyDescent="0.25"/>
  <cols>
    <col min="1" max="1" width="9.140625" style="14"/>
    <col min="2" max="2" width="26.5703125" style="14" customWidth="1"/>
    <col min="3" max="3" width="17" style="14" customWidth="1"/>
    <col min="4" max="7" width="16.7109375" style="14" customWidth="1"/>
    <col min="8" max="8" width="18.140625" style="14" customWidth="1"/>
    <col min="9" max="10" width="16.7109375" style="14" customWidth="1"/>
    <col min="11" max="16384" width="9.140625" style="14"/>
  </cols>
  <sheetData>
    <row r="2" spans="2:10" s="13" customFormat="1" x14ac:dyDescent="0.25"/>
    <row r="3" spans="2:10" ht="35.25" customHeight="1" x14ac:dyDescent="0.45">
      <c r="B3" s="9" t="s">
        <v>22</v>
      </c>
      <c r="C3" s="9"/>
      <c r="I3" s="15"/>
      <c r="J3" s="15"/>
    </row>
    <row r="4" spans="2:10" ht="8.25" customHeight="1" x14ac:dyDescent="0.25">
      <c r="I4" s="15"/>
      <c r="J4" s="15"/>
    </row>
    <row r="5" spans="2:10" ht="27.75" customHeight="1" x14ac:dyDescent="0.3">
      <c r="B5" s="16" t="s">
        <v>25</v>
      </c>
      <c r="C5" s="16"/>
      <c r="D5" s="24">
        <v>44002</v>
      </c>
      <c r="E5" s="17"/>
      <c r="I5" s="15"/>
      <c r="J5" s="15"/>
    </row>
    <row r="6" spans="2:10" ht="8.25" customHeight="1" x14ac:dyDescent="0.25"/>
    <row r="7" spans="2:10" ht="30.75" customHeight="1" x14ac:dyDescent="0.25">
      <c r="B7" s="18" t="s">
        <v>24</v>
      </c>
      <c r="C7" s="18"/>
      <c r="F7" s="17" t="s">
        <v>39</v>
      </c>
      <c r="G7" s="17"/>
      <c r="H7" s="17"/>
    </row>
    <row r="8" spans="2:10" ht="11.25" customHeight="1" x14ac:dyDescent="0.25">
      <c r="B8" s="19"/>
      <c r="C8" s="19"/>
      <c r="F8" s="20"/>
    </row>
    <row r="9" spans="2:10" ht="30.75" customHeight="1" x14ac:dyDescent="0.25">
      <c r="B9" s="18" t="s">
        <v>23</v>
      </c>
      <c r="C9" s="18"/>
      <c r="F9" s="17" t="s">
        <v>40</v>
      </c>
      <c r="G9" s="17"/>
      <c r="H9" s="17"/>
    </row>
    <row r="10" spans="2:10" ht="20.25" customHeight="1" x14ac:dyDescent="0.25"/>
    <row r="11" spans="2:10" ht="48" customHeight="1" x14ac:dyDescent="0.25">
      <c r="B11" s="4" t="s">
        <v>26</v>
      </c>
      <c r="C11" s="28" t="s">
        <v>5</v>
      </c>
      <c r="D11" s="29"/>
      <c r="E11" s="30"/>
      <c r="F11" s="25" t="s">
        <v>10</v>
      </c>
      <c r="G11" s="25"/>
      <c r="H11" s="5" t="s">
        <v>14</v>
      </c>
      <c r="I11" s="25" t="s">
        <v>18</v>
      </c>
      <c r="J11" s="25"/>
    </row>
    <row r="12" spans="2:10" ht="25.5" customHeight="1" x14ac:dyDescent="0.25">
      <c r="B12" s="6" t="s">
        <v>17</v>
      </c>
      <c r="C12" s="6" t="s">
        <v>9</v>
      </c>
      <c r="D12" s="26" t="s">
        <v>7</v>
      </c>
      <c r="E12" s="27"/>
      <c r="F12" s="26" t="s">
        <v>13</v>
      </c>
      <c r="G12" s="27"/>
      <c r="H12" s="6" t="s">
        <v>16</v>
      </c>
      <c r="I12" s="26" t="s">
        <v>19</v>
      </c>
      <c r="J12" s="27"/>
    </row>
    <row r="13" spans="2:10" ht="25.5" customHeight="1" x14ac:dyDescent="0.25">
      <c r="B13" s="6" t="s">
        <v>0</v>
      </c>
      <c r="C13" s="7" t="s">
        <v>8</v>
      </c>
      <c r="D13" s="7" t="s">
        <v>8</v>
      </c>
      <c r="E13" s="7" t="s">
        <v>6</v>
      </c>
      <c r="F13" s="7" t="s">
        <v>11</v>
      </c>
      <c r="G13" s="7" t="s">
        <v>12</v>
      </c>
      <c r="H13" s="7" t="s">
        <v>15</v>
      </c>
      <c r="I13" s="7" t="s">
        <v>21</v>
      </c>
      <c r="J13" s="7" t="s">
        <v>20</v>
      </c>
    </row>
    <row r="14" spans="2:10" ht="30" customHeight="1" x14ac:dyDescent="0.25">
      <c r="B14" s="8" t="s">
        <v>1</v>
      </c>
      <c r="C14" s="1">
        <v>497.5</v>
      </c>
      <c r="D14" s="1">
        <v>498.1</v>
      </c>
      <c r="E14" s="1">
        <v>498.2</v>
      </c>
      <c r="F14" s="2">
        <f>D14-C14</f>
        <v>0.60000000000002274</v>
      </c>
      <c r="G14" s="2">
        <f>E14-C14</f>
        <v>0.69999999999998863</v>
      </c>
      <c r="H14" s="11">
        <f>0.01*C14</f>
        <v>4.9750000000000005</v>
      </c>
      <c r="I14" s="3" t="str">
        <f t="shared" ref="I14:I15" si="0">IF(ABS(F14)&lt;=ABS(H14),"PASS","FAIL")</f>
        <v>PASS</v>
      </c>
      <c r="J14" s="3" t="str">
        <f t="shared" ref="J14:J15" si="1">IF(ABS(G14)&lt;=ABS(H14),"PASS","FAIL")</f>
        <v>PASS</v>
      </c>
    </row>
    <row r="15" spans="2:10" ht="30" customHeight="1" x14ac:dyDescent="0.25">
      <c r="B15" s="8" t="s">
        <v>2</v>
      </c>
      <c r="C15" s="1">
        <v>50.3</v>
      </c>
      <c r="D15" s="1">
        <v>50.2</v>
      </c>
      <c r="E15" s="1">
        <v>50.5</v>
      </c>
      <c r="F15" s="2">
        <f>D15-C15</f>
        <v>-9.9999999999994316E-2</v>
      </c>
      <c r="G15" s="2">
        <f>E15-C15</f>
        <v>0.20000000000000284</v>
      </c>
      <c r="H15" s="11">
        <f>0.01*C15</f>
        <v>0.503</v>
      </c>
      <c r="I15" s="3" t="str">
        <f t="shared" si="0"/>
        <v>PASS</v>
      </c>
      <c r="J15" s="3" t="str">
        <f t="shared" si="1"/>
        <v>PASS</v>
      </c>
    </row>
    <row r="16" spans="2:10" ht="30" customHeight="1" x14ac:dyDescent="0.25">
      <c r="B16" s="8" t="s">
        <v>3</v>
      </c>
      <c r="C16" s="1">
        <v>-49.9</v>
      </c>
      <c r="D16" s="1">
        <v>-50.3</v>
      </c>
      <c r="E16" s="1">
        <v>-50.5</v>
      </c>
      <c r="F16" s="2">
        <f>D16-C16</f>
        <v>-0.39999999999999858</v>
      </c>
      <c r="G16" s="2">
        <f>E16-C16</f>
        <v>-0.60000000000000142</v>
      </c>
      <c r="H16" s="11">
        <f>0.01*C16</f>
        <v>-0.499</v>
      </c>
      <c r="I16" s="3" t="str">
        <f>IF(ABS(F16)&lt;=ABS(H16),"PASS","FAIL")</f>
        <v>PASS</v>
      </c>
      <c r="J16" s="3" t="str">
        <f>IF(ABS(G16)&lt;=ABS(H16),"PASS","FAIL")</f>
        <v>FAIL</v>
      </c>
    </row>
    <row r="17" spans="2:10" ht="30" customHeight="1" x14ac:dyDescent="0.25">
      <c r="B17" s="8" t="s">
        <v>4</v>
      </c>
      <c r="C17" s="1">
        <v>-502.1</v>
      </c>
      <c r="D17" s="1">
        <v>-505.2</v>
      </c>
      <c r="E17" s="1">
        <v>-504.6</v>
      </c>
      <c r="F17" s="2">
        <f>D17-C17</f>
        <v>-3.0999999999999659</v>
      </c>
      <c r="G17" s="2">
        <f>E17-C17</f>
        <v>-2.5</v>
      </c>
      <c r="H17" s="11">
        <f>0.01*C17</f>
        <v>-5.0209999999999999</v>
      </c>
      <c r="I17" s="3" t="str">
        <f t="shared" ref="I17" si="2">IF(ABS(F17)&lt;=ABS(H17),"PASS","FAIL")</f>
        <v>PASS</v>
      </c>
      <c r="J17" s="3" t="str">
        <f t="shared" ref="J17" si="3">IF(ABS(G17)&lt;=ABS(H17),"PASS","FAIL")</f>
        <v>PASS</v>
      </c>
    </row>
    <row r="18" spans="2:10" ht="26.25" customHeight="1" x14ac:dyDescent="0.25">
      <c r="B18" s="15"/>
      <c r="C18" s="15"/>
      <c r="D18" s="15"/>
      <c r="E18" s="15"/>
      <c r="F18" s="15"/>
      <c r="G18" s="15"/>
      <c r="H18" s="15"/>
      <c r="I18" s="15"/>
      <c r="J18" s="15"/>
    </row>
    <row r="19" spans="2:10" ht="18.75" x14ac:dyDescent="0.25">
      <c r="B19" s="12" t="s">
        <v>34</v>
      </c>
      <c r="C19" s="10"/>
      <c r="D19" s="15"/>
      <c r="E19" s="15"/>
      <c r="F19" s="15"/>
      <c r="G19" s="15"/>
      <c r="H19" s="15"/>
      <c r="I19" s="15"/>
      <c r="J19" s="15"/>
    </row>
    <row r="20" spans="2:10" x14ac:dyDescent="0.25">
      <c r="D20" s="15"/>
      <c r="E20" s="15"/>
      <c r="F20" s="15"/>
      <c r="G20" s="15"/>
      <c r="H20" s="15"/>
      <c r="I20" s="15"/>
      <c r="J20" s="15"/>
    </row>
    <row r="21" spans="2:10" ht="15.75" x14ac:dyDescent="0.25">
      <c r="B21" s="21" t="s">
        <v>35</v>
      </c>
      <c r="D21" s="15"/>
      <c r="E21" s="15"/>
      <c r="F21" s="15"/>
      <c r="G21" s="15"/>
      <c r="H21" s="15"/>
      <c r="I21" s="15"/>
      <c r="J21" s="15"/>
    </row>
    <row r="22" spans="2:10" x14ac:dyDescent="0.25">
      <c r="B22" s="15"/>
      <c r="C22" s="15"/>
      <c r="D22" s="15"/>
      <c r="E22" s="15"/>
      <c r="F22" s="15"/>
      <c r="G22" s="15"/>
      <c r="H22" s="15"/>
      <c r="I22" s="15"/>
      <c r="J22" s="15"/>
    </row>
    <row r="23" spans="2:10" ht="15.75" x14ac:dyDescent="0.25">
      <c r="B23" s="22" t="s">
        <v>36</v>
      </c>
      <c r="C23" s="22"/>
      <c r="D23" s="15"/>
      <c r="E23" s="15"/>
      <c r="F23" s="15"/>
      <c r="G23" s="15"/>
      <c r="H23" s="15"/>
      <c r="I23" s="15"/>
      <c r="J23" s="15"/>
    </row>
    <row r="24" spans="2:10" x14ac:dyDescent="0.25">
      <c r="B24" s="15" t="s">
        <v>27</v>
      </c>
      <c r="C24" s="15"/>
      <c r="D24" s="15"/>
      <c r="E24" s="15"/>
      <c r="F24" s="15"/>
      <c r="G24" s="15"/>
      <c r="H24" s="15"/>
      <c r="I24" s="15"/>
      <c r="J24" s="15"/>
    </row>
    <row r="25" spans="2:10" x14ac:dyDescent="0.25">
      <c r="B25" s="15" t="s">
        <v>28</v>
      </c>
      <c r="C25" s="15"/>
      <c r="D25" s="15"/>
      <c r="E25" s="15"/>
      <c r="F25" s="15"/>
      <c r="G25" s="15"/>
      <c r="H25" s="15"/>
      <c r="I25" s="15"/>
      <c r="J25" s="15"/>
    </row>
    <row r="26" spans="2:10" x14ac:dyDescent="0.25">
      <c r="B26" s="15" t="s">
        <v>29</v>
      </c>
      <c r="C26" s="15"/>
      <c r="D26" s="15"/>
      <c r="E26" s="15"/>
      <c r="F26" s="15"/>
      <c r="G26" s="15"/>
      <c r="H26" s="15"/>
      <c r="I26" s="15"/>
      <c r="J26" s="15"/>
    </row>
    <row r="27" spans="2:10" x14ac:dyDescent="0.25">
      <c r="B27" s="15" t="s">
        <v>30</v>
      </c>
      <c r="C27" s="15"/>
      <c r="D27" s="15"/>
      <c r="E27" s="15"/>
      <c r="F27" s="15"/>
      <c r="G27" s="15"/>
      <c r="H27" s="15"/>
      <c r="I27" s="15"/>
      <c r="J27" s="15"/>
    </row>
    <row r="28" spans="2:10" x14ac:dyDescent="0.25">
      <c r="B28" s="15"/>
      <c r="C28" s="15"/>
      <c r="D28" s="15"/>
      <c r="E28" s="15"/>
      <c r="F28" s="15"/>
      <c r="G28" s="15"/>
      <c r="H28" s="15"/>
      <c r="I28" s="15"/>
      <c r="J28" s="15"/>
    </row>
    <row r="29" spans="2:10" ht="15.75" x14ac:dyDescent="0.25">
      <c r="B29" s="23" t="s">
        <v>37</v>
      </c>
      <c r="C29" s="23"/>
      <c r="D29" s="15"/>
      <c r="E29" s="15"/>
      <c r="F29" s="15"/>
      <c r="G29" s="15"/>
      <c r="H29" s="15"/>
      <c r="I29" s="15"/>
      <c r="J29" s="15"/>
    </row>
    <row r="30" spans="2:10" x14ac:dyDescent="0.25">
      <c r="B30" s="15"/>
      <c r="C30" s="15"/>
      <c r="D30" s="15"/>
      <c r="E30" s="15"/>
      <c r="F30" s="15"/>
      <c r="G30" s="15"/>
      <c r="H30" s="15"/>
      <c r="I30" s="15"/>
      <c r="J30" s="15"/>
    </row>
    <row r="31" spans="2:10" ht="15.75" x14ac:dyDescent="0.25">
      <c r="B31" s="23" t="s">
        <v>38</v>
      </c>
      <c r="C31" s="23"/>
      <c r="D31" s="15"/>
      <c r="E31" s="15"/>
      <c r="F31" s="15"/>
      <c r="G31" s="15"/>
      <c r="H31" s="15"/>
      <c r="I31" s="15"/>
      <c r="J31" s="15"/>
    </row>
    <row r="32" spans="2:10" x14ac:dyDescent="0.25">
      <c r="B32" s="14" t="s">
        <v>33</v>
      </c>
      <c r="C32" s="15"/>
      <c r="D32" s="15"/>
      <c r="E32" s="15"/>
      <c r="F32" s="15"/>
      <c r="G32" s="15"/>
      <c r="H32" s="15"/>
      <c r="I32" s="15"/>
      <c r="J32" s="15"/>
    </row>
    <row r="33" spans="2:10" x14ac:dyDescent="0.25">
      <c r="B33" s="15" t="s">
        <v>31</v>
      </c>
      <c r="C33" s="15"/>
      <c r="D33" s="15"/>
      <c r="E33" s="15"/>
      <c r="F33" s="15"/>
      <c r="G33" s="15"/>
      <c r="H33" s="15"/>
      <c r="I33" s="15"/>
      <c r="J33" s="15"/>
    </row>
    <row r="34" spans="2:10" x14ac:dyDescent="0.25">
      <c r="B34" s="15" t="s">
        <v>32</v>
      </c>
    </row>
  </sheetData>
  <sheetProtection algorithmName="SHA-512" hashValue="RGJu41xxKLjo6cCT9mLXR8QuzcIbM7tI5fgva6KV65kyzwB3MnzYUetUAhVePSGc4fwETL1imp3hcPcGJOoUdA==" saltValue="EvBniBYNuv0lDsp8ogKYGQ==" spinCount="100000" sheet="1" objects="1" scenarios="1" selectLockedCells="1"/>
  <mergeCells count="6">
    <mergeCell ref="C11:E11"/>
    <mergeCell ref="F11:G11"/>
    <mergeCell ref="I11:J11"/>
    <mergeCell ref="D12:E12"/>
    <mergeCell ref="F12:G12"/>
    <mergeCell ref="I12:J12"/>
  </mergeCells>
  <conditionalFormatting sqref="I14:J17">
    <cfRule type="cellIs" dxfId="2" priority="2" operator="equal">
      <formula>"FAIL"</formula>
    </cfRule>
    <cfRule type="cellIs" dxfId="1" priority="3" operator="equal">
      <formula>"PASS"</formula>
    </cfRule>
  </conditionalFormatting>
  <conditionalFormatting sqref="H14:H17">
    <cfRule type="cellIs" dxfId="0" priority="1" operator="equal">
      <formula>0</formula>
    </cfRule>
  </conditionalFormatting>
  <pageMargins left="0.7" right="0.7" top="0.75" bottom="0.75" header="0.3" footer="0.3"/>
  <pageSetup scale="75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Gauge Field Check Worksheet</vt:lpstr>
      <vt:lpstr>Example</vt:lpstr>
      <vt:lpstr>Example!Print_Area</vt:lpstr>
      <vt:lpstr>'Gauge Field Check Worksheet'!Print_Area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Graber</dc:creator>
  <cp:lastModifiedBy>Bill Graber</cp:lastModifiedBy>
  <cp:lastPrinted>2020-05-13T17:26:50Z</cp:lastPrinted>
  <dcterms:created xsi:type="dcterms:W3CDTF">2020-05-13T14:43:17Z</dcterms:created>
  <dcterms:modified xsi:type="dcterms:W3CDTF">2020-05-13T19:46:38Z</dcterms:modified>
</cp:coreProperties>
</file>